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wstaffing-my.sharepoint.com/personal/mcorbett_nwstaffing_com/Documents/Do Not Delete/Documents/"/>
    </mc:Choice>
  </mc:AlternateContent>
  <xr:revisionPtr revIDLastSave="6" documentId="11_6E956EA804825C1DB6AF511C1DCCFCA95FF88C5F" xr6:coauthVersionLast="47" xr6:coauthVersionMax="47" xr10:uidLastSave="{8C2483DB-B184-4D3B-BCE1-8FA555999F3D}"/>
  <bookViews>
    <workbookView xWindow="-28920" yWindow="30" windowWidth="29040" windowHeight="15720" xr2:uid="{00000000-000D-0000-FFFF-FFFF00000000}"/>
  </bookViews>
  <sheets>
    <sheet name="Timesheet" sheetId="1" r:id="rId1"/>
  </sheets>
  <definedNames>
    <definedName name="ColumnTitle1">#REF!</definedName>
    <definedName name="ColumnTitleRegion1..E6.1">Timesheet!$A$1</definedName>
    <definedName name="WorkweekHours">Timesheet!$A$2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I16" i="1" s="1"/>
  <c r="H9" i="1"/>
  <c r="H16" i="1" s="1"/>
  <c r="I17" i="1" l="1"/>
  <c r="I18" i="1" s="1"/>
  <c r="H17" i="1"/>
  <c r="J9" i="1"/>
  <c r="J16" i="1" s="1"/>
  <c r="J17" i="1" l="1"/>
  <c r="J18" i="1" s="1"/>
  <c r="H18" i="1"/>
</calcChain>
</file>

<file path=xl/sharedStrings.xml><?xml version="1.0" encoding="utf-8"?>
<sst xmlns="http://schemas.openxmlformats.org/spreadsheetml/2006/main" count="45" uniqueCount="44">
  <si>
    <t>TOTAL WORK 
WEEK HOURS</t>
  </si>
  <si>
    <t>NW Staffing Resources</t>
  </si>
  <si>
    <t>EMPLOYEE NAME</t>
  </si>
  <si>
    <t>EMPLOYEE SIGNATURE</t>
  </si>
  <si>
    <t xml:space="preserve">                THIS TIMECARD IS FOR CALIFORNIA ASSOCIATES ONLY</t>
  </si>
  <si>
    <t>SUPERVISOR  NAME</t>
  </si>
  <si>
    <t>SUPERVISOR SIGNATURE</t>
  </si>
  <si>
    <t>PAY PERIOD START</t>
  </si>
  <si>
    <t>PAY PERIOD END</t>
  </si>
  <si>
    <t xml:space="preserve">                         TIMES MUST BE ENTERED IN THIS FORMAT TO CALCULATE CORRECTLY: 00:00 AM OR 00:00 PM</t>
  </si>
  <si>
    <t>MM/DD/YYYY</t>
  </si>
  <si>
    <t>DAY</t>
  </si>
  <si>
    <t>DATE</t>
  </si>
  <si>
    <t>TIME IN</t>
  </si>
  <si>
    <t>LUNCH START</t>
  </si>
  <si>
    <t>LUNCH END</t>
  </si>
  <si>
    <t>TIME OUT</t>
  </si>
  <si>
    <t>REGULAR HOURS</t>
  </si>
  <si>
    <t>OVERTIME HOURS</t>
  </si>
  <si>
    <t>DAILY TOTAL</t>
  </si>
  <si>
    <t>Monday</t>
  </si>
  <si>
    <t>Tuesday</t>
  </si>
  <si>
    <t>Wednesday</t>
  </si>
  <si>
    <t>Thursday</t>
  </si>
  <si>
    <t>Friday</t>
  </si>
  <si>
    <t>Saturday</t>
  </si>
  <si>
    <t>Sunday</t>
  </si>
  <si>
    <t>WEEKLY TOTAL HOURS</t>
  </si>
  <si>
    <t>Weekly Overtime Adj.</t>
  </si>
  <si>
    <t>ADJ. WEEKLY HOURS</t>
  </si>
  <si>
    <t xml:space="preserve">TO OUR ASSOCIATES: </t>
  </si>
  <si>
    <t>TO OUR ASSOCIATES:</t>
  </si>
  <si>
    <t xml:space="preserve">TO OUR CLIENTS: </t>
  </si>
  <si>
    <t>1. ALL FIELDS ARE REQURED. ONLY RECORD HOURS WORKED. SICK LEAVE AND HOLIDAY PAY MUST BE SUBMITTED SEPARATE FROM REGULAR HOURS</t>
  </si>
  <si>
    <t>1. ALL FIELDS REQUIRED.  VERIFY TOTAL HOURS /MINUTES. PRINT AND SIGN TIMECARD OR INSERT PHOTO IMAGE OF SIGNATURE IN THE BOX</t>
  </si>
  <si>
    <t>2. PRINT AND SIGN THE TIMECARD OR INSERT A PHOTO IMAGE OF YOUR SIGNATURE IN THE BOX. AN AUTHORIZED TIME APPROVER MUST ALSO SIGN TIMECARD</t>
  </si>
  <si>
    <t>2. RETAIN A COPY TO MATCH WITH THE INVOICES. YOU WILL BE INVOICED WEEKLY</t>
  </si>
  <si>
    <t>3. KEEP A COPY OF YOUR TIMECARD FOR YOUR OWN PERSONAL RECORD</t>
  </si>
  <si>
    <t>3. OVERTIME HOURS WILL BE BILLED AT TIME AND ONE HALF AND IN ACCORDANCE WITH STATE LAW</t>
  </si>
  <si>
    <t>4. KEEP A COPY OF YOUR TIMECARD FOR YOUR OWN PERSONAL RECORD</t>
  </si>
  <si>
    <t>4. IF YOUR ASSIGNMENT ENDS BE SURE TO CALL IN AVAILABLE TO YOUR LOCAL NWS BRANCH</t>
  </si>
  <si>
    <t>4. TIMES MUST BE ENTERED IN THIS FORMAT TO CALCULATE CORRECTLY: 00:00 AM OR 00:00 PM</t>
  </si>
  <si>
    <t>5. TIMES MUST BE ENTERED IN THIS FORMAT TO CALCULATE CORRECTLY: 00:00 AM OR 00:00 PM</t>
  </si>
  <si>
    <t>5. ASSOCIATE OR SUPERVISOR SHOULD SUBMIT APPROVED WEEKLY TIMESHEETS TO LOCAL BRANCH BY MONDAY 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</si>
</sst>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d/yy;@"/>
    <numFmt numFmtId="165" formatCode="[$-409]h:mm\ AM/PM;@"/>
    <numFmt numFmtId="166" formatCode="[&lt;=9999999]###\-####;\(###\)\ ###\-####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12"/>
      <color theme="1"/>
      <name val="Calibri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rgb="FFC00000"/>
      <name val="Calibri"/>
      <family val="2"/>
      <scheme val="maj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>
      <alignment horizontal="left"/>
    </xf>
    <xf numFmtId="0" fontId="2" fillId="2" borderId="1">
      <alignment horizontal="left"/>
    </xf>
    <xf numFmtId="0" fontId="3" fillId="0" borderId="0">
      <alignment wrapText="1"/>
    </xf>
    <xf numFmtId="39" fontId="4" fillId="0" borderId="0">
      <alignment horizontal="left"/>
    </xf>
    <xf numFmtId="164" fontId="5" fillId="0" borderId="0">
      <alignment horizontal="left"/>
    </xf>
    <xf numFmtId="4" fontId="5" fillId="0" borderId="0">
      <alignment horizontal="left"/>
    </xf>
    <xf numFmtId="165" fontId="5" fillId="0" borderId="0">
      <alignment horizontal="left"/>
    </xf>
    <xf numFmtId="166" fontId="5" fillId="0" borderId="0">
      <alignment horizontal="left"/>
    </xf>
    <xf numFmtId="0" fontId="5" fillId="0" borderId="0">
      <alignment horizontal="left" wrapText="1"/>
    </xf>
    <xf numFmtId="0" fontId="10" fillId="0" borderId="14"/>
  </cellStyleXfs>
  <cellXfs count="6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vertical="top"/>
    </xf>
    <xf numFmtId="0" fontId="14" fillId="4" borderId="4" xfId="0" applyFont="1" applyFill="1" applyBorder="1" applyAlignment="1" applyProtection="1">
      <alignment horizontal="left" vertical="center" indent="2"/>
      <protection locked="0"/>
    </xf>
    <xf numFmtId="0" fontId="15" fillId="4" borderId="4" xfId="0" applyFont="1" applyFill="1" applyBorder="1" applyAlignment="1" applyProtection="1">
      <alignment horizontal="left" indent="2"/>
      <protection locked="0"/>
    </xf>
    <xf numFmtId="0" fontId="14" fillId="4" borderId="4" xfId="0" applyFont="1" applyFill="1" applyBorder="1" applyAlignment="1" applyProtection="1">
      <alignment horizontal="left" vertical="top" indent="2"/>
      <protection locked="0"/>
    </xf>
    <xf numFmtId="164" fontId="7" fillId="4" borderId="2" xfId="4" applyFont="1" applyFill="1" applyBorder="1" applyAlignment="1" applyProtection="1">
      <alignment horizontal="left" vertical="center" indent="2"/>
      <protection locked="0"/>
    </xf>
    <xf numFmtId="164" fontId="7" fillId="4" borderId="3" xfId="4" quotePrefix="1" applyFont="1" applyFill="1" applyBorder="1" applyAlignment="1" applyProtection="1">
      <alignment horizontal="left" vertical="center" indent="2"/>
      <protection locked="0"/>
    </xf>
    <xf numFmtId="4" fontId="5" fillId="5" borderId="0" xfId="5" applyFill="1" applyAlignment="1">
      <alignment horizontal="center" vertical="center"/>
    </xf>
    <xf numFmtId="4" fontId="10" fillId="4" borderId="15" xfId="5" applyFont="1" applyFill="1" applyBorder="1" applyAlignment="1">
      <alignment horizontal="center" vertical="center"/>
    </xf>
    <xf numFmtId="4" fontId="10" fillId="4" borderId="16" xfId="5" applyFont="1" applyFill="1" applyBorder="1" applyAlignment="1">
      <alignment horizontal="center" vertical="center"/>
    </xf>
    <xf numFmtId="4" fontId="19" fillId="5" borderId="17" xfId="5" applyFont="1" applyFill="1" applyBorder="1" applyAlignment="1">
      <alignment horizontal="center" vertical="center"/>
    </xf>
    <xf numFmtId="4" fontId="5" fillId="0" borderId="10" xfId="5" applyBorder="1" applyAlignment="1">
      <alignment horizontal="center" vertical="center"/>
    </xf>
    <xf numFmtId="4" fontId="19" fillId="7" borderId="19" xfId="5" applyFont="1" applyFill="1" applyBorder="1" applyAlignment="1">
      <alignment horizontal="center" vertical="center"/>
    </xf>
    <xf numFmtId="0" fontId="0" fillId="0" borderId="0" xfId="0" applyAlignment="1"/>
    <xf numFmtId="0" fontId="9" fillId="3" borderId="0" xfId="2" applyFont="1" applyFill="1" applyAlignment="1" applyProtection="1">
      <alignment horizontal="left" vertical="top" wrapText="1" indent="2"/>
      <protection locked="0"/>
    </xf>
    <xf numFmtId="0" fontId="0" fillId="3" borderId="6" xfId="0" applyFill="1" applyBorder="1" applyProtection="1">
      <alignment horizontal="left"/>
      <protection locked="0"/>
    </xf>
    <xf numFmtId="0" fontId="0" fillId="3" borderId="7" xfId="0" applyFill="1" applyBorder="1" applyProtection="1">
      <alignment horizontal="left"/>
      <protection locked="0"/>
    </xf>
    <xf numFmtId="0" fontId="0" fillId="3" borderId="7" xfId="0" applyFill="1" applyBorder="1" applyAlignment="1" applyProtection="1">
      <alignment horizontal="left" indent="2"/>
      <protection locked="0"/>
    </xf>
    <xf numFmtId="0" fontId="0" fillId="3" borderId="8" xfId="0" applyFill="1" applyBorder="1" applyProtection="1">
      <alignment horizontal="left"/>
      <protection locked="0"/>
    </xf>
    <xf numFmtId="39" fontId="8" fillId="3" borderId="0" xfId="3" applyFont="1" applyFill="1" applyAlignment="1" applyProtection="1">
      <alignment horizontal="left" vertical="center" indent="2"/>
      <protection locked="0"/>
    </xf>
    <xf numFmtId="0" fontId="0" fillId="3" borderId="9" xfId="0" applyFill="1" applyBorder="1" applyProtection="1">
      <alignment horizontal="left"/>
      <protection locked="0"/>
    </xf>
    <xf numFmtId="0" fontId="0" fillId="3" borderId="0" xfId="0" applyFill="1" applyProtection="1">
      <alignment horizontal="left"/>
      <protection locked="0"/>
    </xf>
    <xf numFmtId="0" fontId="0" fillId="3" borderId="0" xfId="0" applyFill="1" applyAlignment="1" applyProtection="1">
      <alignment horizontal="left" indent="2"/>
      <protection locked="0"/>
    </xf>
    <xf numFmtId="0" fontId="12" fillId="3" borderId="0" xfId="1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Protection="1">
      <alignment horizontal="left"/>
      <protection locked="0"/>
    </xf>
    <xf numFmtId="0" fontId="0" fillId="3" borderId="10" xfId="0" applyFill="1" applyBorder="1" applyProtection="1">
      <alignment horizontal="left"/>
      <protection locked="0"/>
    </xf>
    <xf numFmtId="0" fontId="11" fillId="3" borderId="0" xfId="0" applyFont="1" applyFill="1" applyProtection="1">
      <alignment horizontal="left"/>
      <protection locked="0"/>
    </xf>
    <xf numFmtId="0" fontId="9" fillId="6" borderId="0" xfId="2" applyFont="1" applyFill="1" applyAlignment="1" applyProtection="1">
      <alignment horizontal="left" vertical="center"/>
      <protection locked="0"/>
    </xf>
    <xf numFmtId="0" fontId="9" fillId="6" borderId="0" xfId="2" applyFont="1" applyFill="1" applyAlignment="1" applyProtection="1">
      <alignment horizontal="left" vertical="top" wrapText="1" indent="2"/>
      <protection locked="0"/>
    </xf>
    <xf numFmtId="0" fontId="16" fillId="3" borderId="0" xfId="0" applyFont="1" applyFill="1" applyAlignment="1" applyProtection="1">
      <alignment horizontal="left" vertical="top" indent="1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13" fillId="3" borderId="9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Alignment="1" applyProtection="1">
      <alignment horizontal="left" vertical="top" wrapText="1"/>
      <protection locked="0"/>
    </xf>
    <xf numFmtId="0" fontId="10" fillId="3" borderId="0" xfId="0" applyFont="1" applyFill="1" applyProtection="1">
      <alignment horizontal="left"/>
      <protection locked="0"/>
    </xf>
    <xf numFmtId="0" fontId="0" fillId="3" borderId="10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3" borderId="9" xfId="8" applyFill="1" applyBorder="1" applyProtection="1">
      <alignment horizontal="left" wrapText="1"/>
      <protection locked="0"/>
    </xf>
    <xf numFmtId="0" fontId="5" fillId="3" borderId="0" xfId="8" applyFill="1" applyProtection="1">
      <alignment horizontal="left" wrapText="1"/>
      <protection locked="0"/>
    </xf>
    <xf numFmtId="0" fontId="13" fillId="3" borderId="9" xfId="0" applyFont="1" applyFill="1" applyBorder="1" applyProtection="1">
      <alignment horizontal="left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39" fontId="17" fillId="0" borderId="9" xfId="3" applyFont="1" applyBorder="1" applyAlignment="1" applyProtection="1">
      <alignment horizontal="center" vertical="center"/>
      <protection locked="0"/>
    </xf>
    <xf numFmtId="39" fontId="17" fillId="0" borderId="0" xfId="3" applyFont="1" applyAlignment="1" applyProtection="1">
      <alignment horizontal="center" vertical="center"/>
      <protection locked="0"/>
    </xf>
    <xf numFmtId="39" fontId="17" fillId="0" borderId="10" xfId="3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14" fontId="0" fillId="5" borderId="0" xfId="0" applyNumberFormat="1" applyFill="1" applyAlignment="1" applyProtection="1">
      <alignment horizontal="left" vertical="center"/>
      <protection locked="0"/>
    </xf>
    <xf numFmtId="165" fontId="5" fillId="5" borderId="0" xfId="6" applyFill="1" applyAlignment="1" applyProtection="1">
      <alignment horizontal="center" vertical="center"/>
      <protection locked="0"/>
    </xf>
    <xf numFmtId="165" fontId="0" fillId="5" borderId="0" xfId="6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10" fillId="4" borderId="5" xfId="9" applyFill="1" applyBorder="1" applyAlignment="1" applyProtection="1">
      <alignment horizontal="left" vertical="center" indent="1"/>
      <protection locked="0"/>
    </xf>
    <xf numFmtId="0" fontId="18" fillId="7" borderId="18" xfId="0" applyFont="1" applyFill="1" applyBorder="1" applyAlignment="1" applyProtection="1">
      <alignment horizontal="left" vertical="center"/>
      <protection locked="0"/>
    </xf>
    <xf numFmtId="165" fontId="5" fillId="3" borderId="0" xfId="6" applyFill="1" applyAlignment="1" applyProtection="1">
      <alignment horizontal="center" vertical="center"/>
      <protection locked="0"/>
    </xf>
    <xf numFmtId="39" fontId="6" fillId="3" borderId="0" xfId="3" applyFont="1" applyFill="1" applyAlignment="1" applyProtection="1">
      <alignment horizontal="left" vertical="center" indent="2"/>
      <protection locked="0"/>
    </xf>
    <xf numFmtId="0" fontId="1" fillId="3" borderId="0" xfId="0" applyFont="1" applyFill="1" applyAlignment="1" applyProtection="1">
      <alignment horizontal="left" vertical="center" indent="2"/>
      <protection locked="0"/>
    </xf>
    <xf numFmtId="0" fontId="13" fillId="3" borderId="0" xfId="0" applyFont="1" applyFill="1" applyAlignment="1" applyProtection="1">
      <alignment horizontal="left" indent="2"/>
      <protection locked="0"/>
    </xf>
    <xf numFmtId="0" fontId="0" fillId="3" borderId="11" xfId="0" applyFill="1" applyBorder="1" applyProtection="1">
      <alignment horizontal="left"/>
      <protection locked="0"/>
    </xf>
    <xf numFmtId="0" fontId="0" fillId="3" borderId="12" xfId="0" applyFill="1" applyBorder="1" applyAlignment="1" applyProtection="1">
      <alignment horizontal="left" indent="2"/>
      <protection locked="0"/>
    </xf>
    <xf numFmtId="0" fontId="0" fillId="3" borderId="12" xfId="0" applyFill="1" applyBorder="1" applyProtection="1">
      <alignment horizontal="left"/>
      <protection locked="0"/>
    </xf>
    <xf numFmtId="0" fontId="0" fillId="3" borderId="13" xfId="0" applyFill="1" applyBorder="1" applyProtection="1">
      <alignment horizontal="left"/>
      <protection locked="0"/>
    </xf>
  </cellXfs>
  <cellStyles count="10">
    <cellStyle name="Date" xfId="4" xr:uid="{00000000-0005-0000-0000-000006000000}"/>
    <cellStyle name="Heading 1" xfId="2" builtinId="16"/>
    <cellStyle name="Heading 4" xfId="3" builtinId="19"/>
    <cellStyle name="Hours" xfId="5" xr:uid="{00000000-0005-0000-0000-000007000000}"/>
    <cellStyle name="Hyperlink" xfId="8" builtinId="8"/>
    <cellStyle name="Normal" xfId="0" builtinId="0"/>
    <cellStyle name="Phone" xfId="7" xr:uid="{00000000-0005-0000-0000-000009000000}"/>
    <cellStyle name="Time" xfId="6" xr:uid="{00000000-0005-0000-0000-000008000000}"/>
    <cellStyle name="Title" xfId="1" builtinId="15"/>
    <cellStyle name="Total" xfId="9" builtinId="25"/>
  </cellStyles>
  <dxfs count="19">
    <dxf>
      <numFmt numFmtId="4" formatCode="#,##0.00"/>
      <fill>
        <patternFill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3743705557422"/>
        </patternFill>
      </fill>
    </dxf>
    <dxf>
      <font>
        <b/>
      </font>
      <fill>
        <patternFill>
          <bgColor theme="0" tint="-0.14993743705557422"/>
        </patternFill>
      </fill>
    </dxf>
    <dxf>
      <font>
        <b/>
        <color theme="1"/>
      </font>
      <fill>
        <patternFill>
          <bgColor theme="0" tint="-0.14993743705557422"/>
        </patternFill>
      </fill>
    </dxf>
    <dxf>
      <font>
        <color theme="1" tint="0.34998626667073579"/>
      </font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color theme="1"/>
      </font>
      <fill>
        <patternFill>
          <bgColor auto="1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>
          <bgColor auto="1"/>
        </patternFill>
      </fill>
      <border>
        <left/>
        <right/>
        <top/>
        <bottom/>
        <vertical/>
        <horizontal/>
      </border>
    </dxf>
  </dxfs>
  <tableStyles count="2" defaultTableStyle="Time Sheet" defaultPivotStyle="PivotStyleLight16">
    <tableStyle name="Time Sheet" pivot="0" count="4" xr9:uid="{00000000-0011-0000-FFFF-FFFF00000000}">
      <tableStyleElement type="wholeTable" dxfId="18"/>
      <tableStyleElement type="headerRow" dxfId="17"/>
      <tableStyleElement type="firstRowStripe" dxfId="16"/>
      <tableStyleElement type="secondRowStripe" dxfId="15"/>
    </tableStyle>
    <tableStyle name="Weekly TimeSheet" pivot="0" count="6" xr9:uid="{00000000-0011-0000-FFFF-FFFF01000000}">
      <tableStyleElement type="wholeTable" dxfId="14"/>
      <tableStyleElement type="headerRow" dxfId="13"/>
      <tableStyleElement type="firstColumn" dxfId="12"/>
      <tableStyleElement type="lastColumn" dxfId="11"/>
      <tableStyleElement type="firstColumnStripe" dxfId="10"/>
      <tableStyleElement type="second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69850</xdr:rowOff>
    </xdr:from>
    <xdr:to>
      <xdr:col>3</xdr:col>
      <xdr:colOff>76200</xdr:colOff>
      <xdr:row>6</xdr:row>
      <xdr:rowOff>498475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9850"/>
          <a:ext cx="2714625" cy="264795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J15" totalsRowShown="0" headerRowDxfId="8" headerRowCellStyle="Heading 4">
  <autoFilter ref="B8:J15" xr:uid="{00000000-0009-0000-0100-000001000000}"/>
  <tableColumns count="9">
    <tableColumn id="1" xr3:uid="{00000000-0010-0000-0000-000001000000}" name="DAY"/>
    <tableColumn id="8" xr3:uid="{00000000-0010-0000-0000-000008000000}" name="DATE" dataDxfId="7"/>
    <tableColumn id="2" xr3:uid="{00000000-0010-0000-0000-000002000000}" name="TIME IN" dataDxfId="6" dataCellStyle="Time"/>
    <tableColumn id="3" xr3:uid="{00000000-0010-0000-0000-000003000000}" name="LUNCH START" dataDxfId="5" dataCellStyle="Time"/>
    <tableColumn id="4" xr3:uid="{00000000-0010-0000-0000-000004000000}" name="LUNCH END" dataDxfId="4" dataCellStyle="Time"/>
    <tableColumn id="5" xr3:uid="{00000000-0010-0000-0000-000005000000}" name="TIME OUT" dataDxfId="3" dataCellStyle="Time"/>
    <tableColumn id="6" xr3:uid="{00000000-0010-0000-0000-000006000000}" name="REGULAR HOURS" dataDxfId="2" dataCellStyle="Hours">
      <calculatedColumnFormula>IFERROR(IF((((E9-D9)+(G9-F9))*24)&gt;8,8,((E9-D9)+(G9-F9))*24), "")</calculatedColumnFormula>
    </tableColumn>
    <tableColumn id="7" xr3:uid="{00000000-0010-0000-0000-000007000000}" name="OVERTIME HOURS" dataDxfId="1" dataCellStyle="Hours">
      <calculatedColumnFormula>IFERROR(IF(((E9-D9)+(G9-F9))*24&gt;8,((E9-D9)+(G9-F9))*24-8,0), "")</calculatedColumnFormula>
    </tableColumn>
    <tableColumn id="10" xr3:uid="{00000000-0010-0000-0000-00000A000000}" name="DAILY TOTAL" dataDxfId="0" dataCellStyle="Hours">
      <calculatedColumnFormula>IFERROR(SUM(H9:I9), "")</calculatedColumnFormula>
    </tableColumn>
  </tableColumns>
  <tableStyleInfo name="Weekly TimeSheet" showFirstColumn="1" showLastColumn="1" showRowStripes="0" showColumnStripes="1"/>
</table>
</file>

<file path=xl/theme/theme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J26"/>
  <sheetViews>
    <sheetView showGridLines="0" tabSelected="1" topLeftCell="B1" zoomScaleNormal="100" workbookViewId="0">
      <selection activeCell="B2" sqref="A2:XFD2"/>
    </sheetView>
  </sheetViews>
  <sheetFormatPr defaultColWidth="8.7109375" defaultRowHeight="20.25" customHeight="1" x14ac:dyDescent="0.25"/>
  <cols>
    <col min="1" max="1" width="2.7109375" style="15" hidden="1" customWidth="1"/>
    <col min="2" max="2" width="21.85546875" style="15" customWidth="1"/>
    <col min="3" max="3" width="19.28515625" style="15" customWidth="1"/>
    <col min="4" max="4" width="18.28515625" style="2" customWidth="1"/>
    <col min="5" max="5" width="23.85546875" style="2" customWidth="1"/>
    <col min="6" max="6" width="20.42578125" style="2" customWidth="1"/>
    <col min="7" max="7" width="25" style="2" customWidth="1"/>
    <col min="8" max="8" width="31.42578125" style="2" customWidth="1"/>
    <col min="9" max="9" width="31.85546875" style="2" customWidth="1"/>
    <col min="10" max="10" width="21.28515625" style="15" customWidth="1"/>
  </cols>
  <sheetData>
    <row r="1" spans="1:10" ht="20.25" customHeight="1" x14ac:dyDescent="0.25">
      <c r="A1" s="16" t="s">
        <v>0</v>
      </c>
      <c r="B1" s="17"/>
      <c r="C1" s="18"/>
      <c r="D1" s="19"/>
      <c r="E1" s="19"/>
      <c r="F1" s="19"/>
      <c r="G1" s="19"/>
      <c r="H1" s="19"/>
      <c r="I1" s="19"/>
      <c r="J1" s="20"/>
    </row>
    <row r="2" spans="1:10" ht="30" customHeight="1" x14ac:dyDescent="0.25">
      <c r="A2" s="21">
        <v>40</v>
      </c>
      <c r="B2" s="22"/>
      <c r="C2" s="23"/>
      <c r="D2" s="24"/>
      <c r="E2" s="25" t="s">
        <v>1</v>
      </c>
      <c r="F2" s="25"/>
      <c r="G2" s="25"/>
      <c r="H2" s="26" t="s">
        <v>2</v>
      </c>
      <c r="I2" s="4"/>
      <c r="J2" s="27"/>
    </row>
    <row r="3" spans="1:10" ht="30" customHeight="1" x14ac:dyDescent="0.25">
      <c r="A3" s="23"/>
      <c r="B3" s="22"/>
      <c r="C3" s="23"/>
      <c r="D3" s="24"/>
      <c r="E3" s="25"/>
      <c r="F3" s="25"/>
      <c r="G3" s="25"/>
      <c r="H3" s="28" t="s">
        <v>3</v>
      </c>
      <c r="I3" s="5"/>
      <c r="J3" s="27"/>
    </row>
    <row r="4" spans="1:10" ht="30" customHeight="1" x14ac:dyDescent="0.25">
      <c r="A4" s="23"/>
      <c r="B4" s="22"/>
      <c r="C4" s="23"/>
      <c r="D4" s="24"/>
      <c r="E4" s="29" t="s">
        <v>4</v>
      </c>
      <c r="F4" s="30"/>
      <c r="G4" s="30"/>
      <c r="H4" s="26" t="s">
        <v>5</v>
      </c>
      <c r="I4" s="6"/>
      <c r="J4" s="27"/>
    </row>
    <row r="5" spans="1:10" ht="30" customHeight="1" x14ac:dyDescent="0.25">
      <c r="A5" s="23"/>
      <c r="B5" s="22"/>
      <c r="C5" s="23"/>
      <c r="D5" s="24"/>
      <c r="E5" s="31"/>
      <c r="F5" s="24"/>
      <c r="G5" s="24"/>
      <c r="H5" s="28" t="s">
        <v>6</v>
      </c>
      <c r="I5" s="5"/>
      <c r="J5" s="27"/>
    </row>
    <row r="6" spans="1:10" s="3" customFormat="1" ht="34.9" customHeight="1" x14ac:dyDescent="0.25">
      <c r="A6" s="32"/>
      <c r="B6" s="33"/>
      <c r="C6" s="34"/>
      <c r="D6" s="32"/>
      <c r="E6" s="32"/>
      <c r="F6" s="32"/>
      <c r="G6" s="32"/>
      <c r="H6" s="35" t="s">
        <v>7</v>
      </c>
      <c r="I6" s="35" t="s">
        <v>8</v>
      </c>
      <c r="J6" s="36"/>
    </row>
    <row r="7" spans="1:10" s="1" customFormat="1" ht="45" customHeight="1" x14ac:dyDescent="0.25">
      <c r="A7" s="37"/>
      <c r="B7" s="38"/>
      <c r="C7" s="39"/>
      <c r="D7" s="40" t="s">
        <v>9</v>
      </c>
      <c r="E7" s="24"/>
      <c r="F7" s="24"/>
      <c r="G7" s="24"/>
      <c r="H7" s="7" t="s">
        <v>10</v>
      </c>
      <c r="I7" s="8" t="s">
        <v>10</v>
      </c>
      <c r="J7" s="41"/>
    </row>
    <row r="8" spans="1:10" s="1" customFormat="1" ht="30" customHeight="1" x14ac:dyDescent="0.25">
      <c r="A8" s="42"/>
      <c r="B8" s="43" t="s">
        <v>11</v>
      </c>
      <c r="C8" s="44" t="s">
        <v>12</v>
      </c>
      <c r="D8" s="44" t="s">
        <v>13</v>
      </c>
      <c r="E8" s="44" t="s">
        <v>14</v>
      </c>
      <c r="F8" s="44" t="s">
        <v>15</v>
      </c>
      <c r="G8" s="44" t="s">
        <v>16</v>
      </c>
      <c r="H8" s="44" t="s">
        <v>17</v>
      </c>
      <c r="I8" s="44" t="s">
        <v>18</v>
      </c>
      <c r="J8" s="45" t="s">
        <v>19</v>
      </c>
    </row>
    <row r="9" spans="1:10" s="1" customFormat="1" ht="30" customHeight="1" x14ac:dyDescent="0.25">
      <c r="A9" s="42"/>
      <c r="B9" s="46" t="s">
        <v>20</v>
      </c>
      <c r="C9" s="47"/>
      <c r="D9" s="48"/>
      <c r="E9" s="48"/>
      <c r="F9" s="49"/>
      <c r="G9" s="48"/>
      <c r="H9" s="9">
        <f t="shared" ref="H9:H15" si="0">IFERROR(IF((((E9-D9)+(G9-F9))*24)&gt;8,8,((E9-D9)+(G9-F9))*24), "")</f>
        <v>0</v>
      </c>
      <c r="I9" s="9">
        <f t="shared" ref="I9:I15" si="1">IFERROR(IF(((E9-D9)+(G9-F9))*24&gt;8,((E9-D9)+(G9-F9))*24-8,0), "")</f>
        <v>0</v>
      </c>
      <c r="J9" s="13">
        <f t="shared" ref="J9:J15" si="2">IFERROR(SUM(H9:I9), "")</f>
        <v>0</v>
      </c>
    </row>
    <row r="10" spans="1:10" s="1" customFormat="1" ht="30" customHeight="1" x14ac:dyDescent="0.25">
      <c r="A10" s="42"/>
      <c r="B10" s="46" t="s">
        <v>21</v>
      </c>
      <c r="C10" s="47"/>
      <c r="D10" s="48"/>
      <c r="E10" s="48"/>
      <c r="F10" s="49"/>
      <c r="G10" s="48"/>
      <c r="H10" s="9">
        <f t="shared" si="0"/>
        <v>0</v>
      </c>
      <c r="I10" s="9">
        <f t="shared" si="1"/>
        <v>0</v>
      </c>
      <c r="J10" s="13">
        <f t="shared" si="2"/>
        <v>0</v>
      </c>
    </row>
    <row r="11" spans="1:10" s="1" customFormat="1" ht="30" customHeight="1" x14ac:dyDescent="0.25">
      <c r="A11" s="42"/>
      <c r="B11" s="46" t="s">
        <v>22</v>
      </c>
      <c r="C11" s="47"/>
      <c r="D11" s="48"/>
      <c r="E11" s="48"/>
      <c r="F11" s="49"/>
      <c r="G11" s="48"/>
      <c r="H11" s="9">
        <f t="shared" si="0"/>
        <v>0</v>
      </c>
      <c r="I11" s="9">
        <f t="shared" si="1"/>
        <v>0</v>
      </c>
      <c r="J11" s="13">
        <f t="shared" si="2"/>
        <v>0</v>
      </c>
    </row>
    <row r="12" spans="1:10" s="1" customFormat="1" ht="30" customHeight="1" x14ac:dyDescent="0.25">
      <c r="A12" s="42"/>
      <c r="B12" s="46" t="s">
        <v>23</v>
      </c>
      <c r="C12" s="47"/>
      <c r="D12" s="48"/>
      <c r="E12" s="48"/>
      <c r="F12" s="49"/>
      <c r="G12" s="48"/>
      <c r="H12" s="9">
        <f t="shared" si="0"/>
        <v>0</v>
      </c>
      <c r="I12" s="9">
        <f t="shared" si="1"/>
        <v>0</v>
      </c>
      <c r="J12" s="13">
        <f t="shared" si="2"/>
        <v>0</v>
      </c>
    </row>
    <row r="13" spans="1:10" s="1" customFormat="1" ht="30" customHeight="1" x14ac:dyDescent="0.25">
      <c r="A13" s="42"/>
      <c r="B13" s="46" t="s">
        <v>24</v>
      </c>
      <c r="C13" s="47"/>
      <c r="D13" s="48"/>
      <c r="E13" s="48"/>
      <c r="F13" s="49"/>
      <c r="G13" s="48"/>
      <c r="H13" s="9">
        <f t="shared" si="0"/>
        <v>0</v>
      </c>
      <c r="I13" s="9">
        <f t="shared" si="1"/>
        <v>0</v>
      </c>
      <c r="J13" s="13">
        <f t="shared" si="2"/>
        <v>0</v>
      </c>
    </row>
    <row r="14" spans="1:10" s="1" customFormat="1" ht="30" customHeight="1" x14ac:dyDescent="0.25">
      <c r="A14" s="42"/>
      <c r="B14" s="46" t="s">
        <v>25</v>
      </c>
      <c r="C14" s="47"/>
      <c r="D14" s="48"/>
      <c r="E14" s="48"/>
      <c r="F14" s="49"/>
      <c r="G14" s="48"/>
      <c r="H14" s="9">
        <f t="shared" si="0"/>
        <v>0</v>
      </c>
      <c r="I14" s="9">
        <f t="shared" si="1"/>
        <v>0</v>
      </c>
      <c r="J14" s="13">
        <f t="shared" si="2"/>
        <v>0</v>
      </c>
    </row>
    <row r="15" spans="1:10" s="1" customFormat="1" ht="30" customHeight="1" thickBot="1" x14ac:dyDescent="0.3">
      <c r="A15" s="42"/>
      <c r="B15" s="46" t="s">
        <v>26</v>
      </c>
      <c r="C15" s="50"/>
      <c r="D15" s="48"/>
      <c r="E15" s="48"/>
      <c r="F15" s="49"/>
      <c r="G15" s="48"/>
      <c r="H15" s="9">
        <f t="shared" si="0"/>
        <v>0</v>
      </c>
      <c r="I15" s="9">
        <f t="shared" si="1"/>
        <v>0</v>
      </c>
      <c r="J15" s="13">
        <f t="shared" si="2"/>
        <v>0</v>
      </c>
    </row>
    <row r="16" spans="1:10" s="1" customFormat="1" ht="30" customHeight="1" thickBot="1" x14ac:dyDescent="0.3">
      <c r="A16" s="42"/>
      <c r="B16" s="51"/>
      <c r="C16" s="37"/>
      <c r="D16" s="37"/>
      <c r="E16" s="37"/>
      <c r="F16" s="37"/>
      <c r="G16" s="52" t="s">
        <v>27</v>
      </c>
      <c r="H16" s="10">
        <f>SUM(TimeSheet[REGULAR HOURS])</f>
        <v>0</v>
      </c>
      <c r="I16" s="10">
        <f>SUM(TimeSheet[OVERTIME HOURS])</f>
        <v>0</v>
      </c>
      <c r="J16" s="11">
        <f>SUM(TimeSheet[DAILY TOTAL])</f>
        <v>0</v>
      </c>
    </row>
    <row r="17" spans="1:10" s="1" customFormat="1" ht="30" customHeight="1" thickBot="1" x14ac:dyDescent="0.3">
      <c r="A17" s="42"/>
      <c r="B17" s="53" t="s">
        <v>28</v>
      </c>
      <c r="C17" s="37"/>
      <c r="D17" s="37"/>
      <c r="E17" s="37"/>
      <c r="F17" s="54"/>
      <c r="G17" s="42"/>
      <c r="H17" s="12">
        <f>IF(H16&gt;40,40-H16,0)</f>
        <v>0</v>
      </c>
      <c r="I17" s="12">
        <f>IF(H16&gt;40,H16-40,0)</f>
        <v>0</v>
      </c>
      <c r="J17" s="14">
        <f>SUM(H17:I17)</f>
        <v>0</v>
      </c>
    </row>
    <row r="18" spans="1:10" s="1" customFormat="1" ht="30" customHeight="1" thickBot="1" x14ac:dyDescent="0.3">
      <c r="A18" s="42"/>
      <c r="B18" s="51"/>
      <c r="C18" s="37"/>
      <c r="D18" s="37"/>
      <c r="E18" s="37"/>
      <c r="F18" s="37"/>
      <c r="G18" s="52" t="s">
        <v>29</v>
      </c>
      <c r="H18" s="10">
        <f>SUM(H16:H17)</f>
        <v>0</v>
      </c>
      <c r="I18" s="10">
        <f>SUM(I16:I17)</f>
        <v>0</v>
      </c>
      <c r="J18" s="11">
        <f>SUM(J16:J17)</f>
        <v>0</v>
      </c>
    </row>
    <row r="19" spans="1:10" s="1" customFormat="1" ht="15" customHeight="1" x14ac:dyDescent="0.25">
      <c r="A19" s="37"/>
      <c r="B19" s="51"/>
      <c r="C19" s="37"/>
      <c r="D19" s="55"/>
      <c r="E19" s="55"/>
      <c r="F19" s="55"/>
      <c r="G19" s="55"/>
      <c r="H19" s="56"/>
      <c r="I19" s="56"/>
      <c r="J19" s="41"/>
    </row>
    <row r="20" spans="1:10" ht="20.25" customHeight="1" x14ac:dyDescent="0.25">
      <c r="A20" s="24" t="s">
        <v>30</v>
      </c>
      <c r="B20" s="22" t="s">
        <v>31</v>
      </c>
      <c r="C20" s="24"/>
      <c r="D20" s="24"/>
      <c r="E20" s="24"/>
      <c r="F20" s="24"/>
      <c r="G20" s="24" t="s">
        <v>32</v>
      </c>
      <c r="H20" s="24"/>
      <c r="I20" s="23"/>
      <c r="J20" s="27"/>
    </row>
    <row r="21" spans="1:10" ht="20.25" customHeight="1" x14ac:dyDescent="0.25">
      <c r="A21" s="42"/>
      <c r="B21" s="40" t="s">
        <v>33</v>
      </c>
      <c r="C21" s="24"/>
      <c r="D21" s="24"/>
      <c r="E21" s="24"/>
      <c r="F21" s="24"/>
      <c r="G21" s="57" t="s">
        <v>34</v>
      </c>
      <c r="H21" s="24"/>
      <c r="I21" s="23"/>
      <c r="J21" s="27"/>
    </row>
    <row r="22" spans="1:10" ht="20.25" customHeight="1" x14ac:dyDescent="0.25">
      <c r="A22" s="24"/>
      <c r="B22" s="40" t="s">
        <v>35</v>
      </c>
      <c r="C22" s="24"/>
      <c r="D22" s="24"/>
      <c r="E22" s="24"/>
      <c r="F22" s="24"/>
      <c r="G22" s="57" t="s">
        <v>36</v>
      </c>
      <c r="H22" s="24"/>
      <c r="I22" s="23"/>
      <c r="J22" s="27"/>
    </row>
    <row r="23" spans="1:10" ht="20.25" customHeight="1" x14ac:dyDescent="0.25">
      <c r="A23" s="24"/>
      <c r="B23" s="40" t="s">
        <v>37</v>
      </c>
      <c r="C23" s="24"/>
      <c r="D23" s="24"/>
      <c r="E23" s="24"/>
      <c r="F23" s="24"/>
      <c r="G23" s="57" t="s">
        <v>38</v>
      </c>
      <c r="H23" s="24"/>
      <c r="I23" s="23"/>
      <c r="J23" s="27"/>
    </row>
    <row r="24" spans="1:10" ht="20.25" customHeight="1" x14ac:dyDescent="0.25">
      <c r="A24" s="24" t="s">
        <v>39</v>
      </c>
      <c r="B24" s="40" t="s">
        <v>40</v>
      </c>
      <c r="C24" s="24"/>
      <c r="D24" s="24"/>
      <c r="E24" s="24"/>
      <c r="F24" s="24"/>
      <c r="G24" s="57" t="s">
        <v>41</v>
      </c>
      <c r="H24" s="24"/>
      <c r="I24" s="23"/>
      <c r="J24" s="27"/>
    </row>
    <row r="25" spans="1:10" ht="20.25" customHeight="1" x14ac:dyDescent="0.25">
      <c r="A25" s="24"/>
      <c r="B25" s="40" t="s">
        <v>42</v>
      </c>
      <c r="C25" s="24"/>
      <c r="D25" s="24"/>
      <c r="E25" s="24"/>
      <c r="F25" s="24"/>
      <c r="G25" s="57" t="s">
        <v>43</v>
      </c>
      <c r="H25" s="24"/>
      <c r="I25" s="23"/>
      <c r="J25" s="27"/>
    </row>
    <row r="26" spans="1:10" ht="20.25" customHeight="1" thickBot="1" x14ac:dyDescent="0.3">
      <c r="A26" s="23"/>
      <c r="B26" s="58"/>
      <c r="C26" s="59"/>
      <c r="D26" s="59"/>
      <c r="E26" s="59"/>
      <c r="F26" s="59"/>
      <c r="G26" s="59"/>
      <c r="H26" s="59"/>
      <c r="I26" s="60"/>
      <c r="J26" s="61"/>
    </row>
  </sheetData>
  <sheetProtection password="CD10" sheet="1"/>
  <dataValidations count="16">
    <dataValidation allowBlank="1" showErrorMessage="1" sqref="A19:A20 A22:A1048576 B19:C19 B20:B21 B22:F22 B25:B26 B27:H1048576 C26:D26 D7 D25:E25 E5 F4:I4 F7:I7 G20:G24 H19:I19 H20:H26 I20:I1048576 J1:XFD7 J19:XFD1048576" xr:uid="{00000000-0002-0000-0000-000000000000}"/>
    <dataValidation allowBlank="1" showErrorMessage="1" prompt="Enter Employee Name, Email and Phone in cells at right" sqref="H2" xr:uid="{00000000-0002-0000-0000-000001000000}"/>
    <dataValidation allowBlank="1" showInputMessage="1" showErrorMessage="1" prompt="Enter Employee Name in this cell" sqref="I2" xr:uid="{00000000-0002-0000-0000-000002000000}"/>
    <dataValidation allowBlank="1" showErrorMessage="1" prompt="Enter Manager Name in cells at right" sqref="H4" xr:uid="{00000000-0002-0000-0000-000003000000}"/>
    <dataValidation allowBlank="1" showInputMessage="1" showErrorMessage="1" prompt="Enter Manager Name in this cell" sqref="I4" xr:uid="{00000000-0002-0000-0000-000004000000}"/>
    <dataValidation allowBlank="1" showInputMessage="1" showErrorMessage="1" prompt="Enter period start date in this cell" sqref="H7" xr:uid="{00000000-0002-0000-0000-000005000000}"/>
    <dataValidation allowBlank="1" showInputMessage="1" showErrorMessage="1" prompt="Enter period end date in this cell" sqref="I7" xr:uid="{00000000-0002-0000-0000-000006000000}"/>
    <dataValidation allowBlank="1" showErrorMessage="1" prompt="Enter Total Work Week Hours in cell below" sqref="A1" xr:uid="{00000000-0002-0000-0000-000007000000}"/>
    <dataValidation allowBlank="1" showErrorMessage="1" prompt="Total Hours Worked are automatically calculated in cell below" sqref="E4" xr:uid="{00000000-0002-0000-0000-000008000000}"/>
    <dataValidation allowBlank="1" showErrorMessage="1" prompt="Regular Hours are automatically calculated in cell below" sqref="F4" xr:uid="{00000000-0002-0000-0000-000009000000}"/>
    <dataValidation allowBlank="1" showErrorMessage="1" prompt="Overtime Hours are automatically calculated in cell below" sqref="G4" xr:uid="{00000000-0002-0000-0000-00000A000000}"/>
    <dataValidation allowBlank="1" showErrorMessage="1" prompt="Total Hours Worked are automatically calculated in this cell" sqref="E19" xr:uid="{00000000-0002-0000-0000-00000B000000}"/>
    <dataValidation allowBlank="1" showErrorMessage="1" prompt="Regular Hours are automatically calculated in this cell" sqref="F19" xr:uid="{00000000-0002-0000-0000-00000C000000}"/>
    <dataValidation allowBlank="1" showInputMessage="1" showErrorMessage="1" prompt="Title of this worksheet is in this cell.  Enter Employee and Manager details in cells to the right" sqref="E2" xr:uid="{00000000-0002-0000-0000-00000D000000}"/>
    <dataValidation allowBlank="1" showInputMessage="1" showErrorMessage="1" prompt="Use this worksheet to track hours worked in a work week. Enter dates and times in the timesheet table. Total hours, regular hours and overtime hours are automatically calculated." sqref="A1:C1" xr:uid="{00000000-0002-0000-0000-00000E000000}"/>
    <dataValidation allowBlank="1" showErrorMessage="1" prompt="Enter Total Work Week Hours in this cell" sqref="A2 D19" xr:uid="{00000000-0002-0000-0000-00000F000000}"/>
  </dataValidations>
  <printOptions horizontalCentered="1"/>
  <pageMargins left="0.4" right="0.4" top="0.4" bottom="0.4" header="0.3" footer="0.3"/>
  <pageSetup scale="60" fitToHeight="0" orientation="landscape"/>
  <headerFooter differentFirst="1">
    <oddFooter>&amp;L&amp;C&amp;R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Timesheet</vt:lpstr>
      <vt:lpstr>ColumnTitleRegion1..E6.1</vt:lpstr>
      <vt:lpstr>WorkweekHours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Molly Corbett</cp:lastModifiedBy>
  <dcterms:created xsi:type="dcterms:W3CDTF">2023-01-31T07:01:18Z</dcterms:created>
  <dcterms:modified xsi:type="dcterms:W3CDTF">2025-10-10T21:46:50Z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